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P14\Desktop\przetarg na żywienie 2023\"/>
    </mc:Choice>
  </mc:AlternateContent>
  <bookViews>
    <workbookView xWindow="-96" yWindow="-96" windowWidth="23232" windowHeight="12552"/>
  </bookViews>
  <sheets>
    <sheet name="część I" sheetId="1" r:id="rId1"/>
  </sheets>
  <definedNames>
    <definedName name="_xlnm.Print_Area" localSheetId="0">'część I'!$A$1:$K$38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K30" i="1" s="1"/>
  <c r="J29" i="1"/>
  <c r="K29" i="1" s="1"/>
  <c r="J28" i="1"/>
  <c r="K28" i="1" s="1"/>
  <c r="J27" i="1"/>
  <c r="K27" i="1" s="1"/>
  <c r="J26" i="1"/>
  <c r="K26" i="1" s="1"/>
  <c r="J25" i="1"/>
  <c r="K25" i="1" s="1"/>
  <c r="J24" i="1"/>
  <c r="K24" i="1" s="1"/>
  <c r="J23" i="1"/>
  <c r="K23" i="1" s="1"/>
  <c r="J22" i="1"/>
  <c r="K22" i="1" s="1"/>
  <c r="J21" i="1"/>
  <c r="K21" i="1" s="1"/>
  <c r="J20" i="1"/>
  <c r="K20" i="1" s="1"/>
  <c r="J19" i="1"/>
  <c r="K19" i="1" s="1"/>
  <c r="J18" i="1"/>
  <c r="K18" i="1" s="1"/>
  <c r="J17" i="1"/>
  <c r="K17" i="1" s="1"/>
  <c r="J16" i="1"/>
  <c r="K16" i="1" s="1"/>
  <c r="J15" i="1"/>
  <c r="K15" i="1" s="1"/>
  <c r="J14" i="1"/>
  <c r="K14" i="1" s="1"/>
  <c r="J13" i="1"/>
  <c r="K13" i="1" s="1"/>
  <c r="J12" i="1"/>
  <c r="K12" i="1" s="1"/>
  <c r="G21" i="1"/>
  <c r="I21" i="1" s="1"/>
  <c r="K31" i="1" l="1"/>
  <c r="G30" i="1"/>
  <c r="I30" i="1" s="1"/>
  <c r="G29" i="1" l="1"/>
  <c r="I29" i="1" s="1"/>
  <c r="G28" i="1"/>
  <c r="I28" i="1" s="1"/>
  <c r="G27" i="1"/>
  <c r="I27" i="1" s="1"/>
  <c r="G26" i="1"/>
  <c r="I26" i="1" s="1"/>
  <c r="G25" i="1"/>
  <c r="I25" i="1" s="1"/>
  <c r="G24" i="1"/>
  <c r="I24" i="1" s="1"/>
  <c r="G23" i="1"/>
  <c r="I23" i="1" s="1"/>
  <c r="G22" i="1"/>
  <c r="I22" i="1" s="1"/>
  <c r="G20" i="1"/>
  <c r="I20" i="1" s="1"/>
  <c r="G19" i="1"/>
  <c r="I19" i="1" s="1"/>
  <c r="G18" i="1"/>
  <c r="I18" i="1" s="1"/>
  <c r="G17" i="1"/>
  <c r="I17" i="1" s="1"/>
  <c r="G16" i="1"/>
  <c r="I16" i="1" s="1"/>
  <c r="G15" i="1"/>
  <c r="I15" i="1" s="1"/>
  <c r="G14" i="1"/>
  <c r="I14" i="1" s="1"/>
  <c r="G13" i="1"/>
  <c r="I13" i="1" s="1"/>
  <c r="G12" i="1"/>
  <c r="I12" i="1" l="1"/>
  <c r="I31" i="1" s="1"/>
  <c r="G31" i="1"/>
</calcChain>
</file>

<file path=xl/sharedStrings.xml><?xml version="1.0" encoding="utf-8"?>
<sst xmlns="http://schemas.openxmlformats.org/spreadsheetml/2006/main" count="109" uniqueCount="66">
  <si>
    <t xml:space="preserve">                                                                                                                                     </t>
  </si>
  <si>
    <t>Nazwa</t>
  </si>
  <si>
    <t>Lp.</t>
  </si>
  <si>
    <t>Przewidywana ilość</t>
  </si>
  <si>
    <t>j.m</t>
  </si>
  <si>
    <t>Wartość netto</t>
  </si>
  <si>
    <t>Wartość brutto</t>
  </si>
  <si>
    <t>Cena jed. netto</t>
  </si>
  <si>
    <t>Cena jed. brutto</t>
  </si>
  <si>
    <t xml:space="preserve">………………………….                                                                                                                                                                                                          </t>
  </si>
  <si>
    <t xml:space="preserve">     (pieczęć Wykonawcy)</t>
  </si>
  <si>
    <t xml:space="preserve">Termin przyd. do spożycia </t>
  </si>
  <si>
    <t>1.</t>
  </si>
  <si>
    <t>2.</t>
  </si>
  <si>
    <t>3.</t>
  </si>
  <si>
    <t>4.</t>
  </si>
  <si>
    <t>5.</t>
  </si>
  <si>
    <t>6.</t>
  </si>
  <si>
    <t>7.</t>
  </si>
  <si>
    <t>8.</t>
  </si>
  <si>
    <t>9.</t>
  </si>
  <si>
    <t>10.</t>
  </si>
  <si>
    <t>OPIS PRZEDMIOTU ZAMÓWIENIA – część III – PIECZYWO</t>
  </si>
  <si>
    <r>
      <t xml:space="preserve">Bułka grahamka </t>
    </r>
    <r>
      <rPr>
        <b/>
        <sz val="11"/>
        <color theme="1"/>
        <rFont val="Times New Roman"/>
        <family val="1"/>
        <charset val="238"/>
      </rPr>
      <t xml:space="preserve"> </t>
    </r>
    <r>
      <rPr>
        <sz val="11"/>
        <color theme="1"/>
        <rFont val="Times New Roman"/>
        <family val="1"/>
        <charset val="238"/>
      </rPr>
      <t>O wadze 60-100 g wypiekana z żytniej mąki razowej powstałej w wyniku rozdrobnienia oczyszczonego pełnego ziarna żyta, z dodatkiem mąki pszennej, żytniej i innych dodatków przewidzianych recepturą, okrągła, skórka gładka lub lekko chropowata, błyszcząca, barwa: skórki – brązowa do ciemnobrązowej, której intensywność na przekroju maleje w kierunku miękiszu, miękisz – równomiernie zabarwiony, suchy w dotyku, zapach aromatyczny, swoisty dla rodzaju bułki, bez uszkodzeń mechanicznych. Opakowanie zbiorcze - kosz plastikowy, czysty, bez zanieczyszczeń, nieuszkodzony. Oznakowanie powinno zawierać: nazwę dostawcy – producenta, adres, nazwę produktu, masę netto produktu, datę – termin produkcji i przydatności do spożycia (należy spożyć do ... miesiąc, rok), warunki przechowywania.</t>
    </r>
  </si>
  <si>
    <t>2 dni</t>
  </si>
  <si>
    <t>szt.</t>
  </si>
  <si>
    <r>
      <t xml:space="preserve">Bułka kajzerka </t>
    </r>
    <r>
      <rPr>
        <sz val="11"/>
        <color theme="1"/>
        <rFont val="Times New Roman"/>
        <family val="1"/>
        <charset val="238"/>
      </rPr>
      <t xml:space="preserve"> O wadze 60-100g, pieczywo mieszane produkowane z mąki żytniej i pszennej, na kwasie, z dodatkiem drożdży lub na drożdżach, z dodatkiem soli, mleka, ekstraktu słodowego oraz innych dodatków smakowych i konserwujących zgodnie z recepturą wypieku bułek, okrągła bułka, z nacięciem „krzyżykiem”, skórka gładka, błyszcząca lub lekko chropowata w miejscu podziału, skórka złocista do jasnobrązowej, aromat swoisty dla rodzaju bułki, bez uszkodzeń mechanicznych, bez wgnieceń. Opakowanie zbiorcze - kosz plastikowy, czysty, bez zanieczyszczeń, nieuszkodzony. Oznakowanie powinno zawierać: nazwę dostawcy – producenta, adres, nazwę produktu, masę netto produktu, datę – termin produkcji i przydatności do spożycia (należy spożyć do ... miesiąc, rok), warunki przechowywania.</t>
    </r>
  </si>
  <si>
    <r>
      <t xml:space="preserve">Bułka orkiszowa </t>
    </r>
    <r>
      <rPr>
        <sz val="11"/>
        <color theme="1"/>
        <rFont val="Times New Roman"/>
        <family val="1"/>
        <charset val="238"/>
      </rPr>
      <t xml:space="preserve"> O wadze 60-100g pieczywo produkowane z mąki orkiszowej, pszennej</t>
    </r>
    <r>
      <rPr>
        <b/>
        <sz val="11"/>
        <color theme="1"/>
        <rFont val="Times New Roman"/>
        <family val="1"/>
        <charset val="238"/>
      </rPr>
      <t xml:space="preserve"> </t>
    </r>
    <r>
      <rPr>
        <sz val="11"/>
        <color theme="1"/>
        <rFont val="Times New Roman"/>
        <family val="1"/>
        <charset val="238"/>
      </rPr>
      <t>i kukurydzianej oraz innych składników przewidzianych dla receptury. Skórka gładka lub lekko chropowata, błyszcząca, aromat swoisty dla rodzaju bułki bez uszkodzeń mechanicznych. Opakowanie zbiorcze - kosz plastikowy, czysty bez zanieczyszczeń. Oznakowanie powinno zawierać nazwę dostawcy/producenta, datę/termin produkcji i przydatności do spożycia, warunki przechowywania.</t>
    </r>
  </si>
  <si>
    <r>
      <t xml:space="preserve">Bułka tarta </t>
    </r>
    <r>
      <rPr>
        <b/>
        <sz val="11"/>
        <color theme="1"/>
        <rFont val="Times New Roman"/>
        <family val="1"/>
        <charset val="238"/>
      </rPr>
      <t xml:space="preserve">  </t>
    </r>
    <r>
      <rPr>
        <sz val="11"/>
        <color theme="1"/>
        <rFont val="Times New Roman"/>
        <family val="1"/>
        <charset val="238"/>
      </rPr>
      <t>Opakowanie 0,5 kg. Wysuszona bułka pszenna, drobno mielona, sypka, otrzymana przez rozdrobnienie wysuszonego pieczywa pszennego zwykłego i wyborowego bez dodatku nasion, nadzień, zdobień, sypka bez grudek, barwa naturalna może być niejednolita, smak i zapach charakterystyczny dla suszonego pieczywa, opakowanie jednostkowe – torebka papierowa lub zgrzewka termokurczliwa oznakowana, zabezpieczona (materiał opakowaniowy dopuszczony do kontaktu z żywnością). Oznakowanie powinno zawierać nazwę dostawy – producenta, adres, nazwę produktu, masę netto produktu, datę – termin produkcji i przydatności do spożycia, warunki przechowywania.</t>
    </r>
  </si>
  <si>
    <t>1 m-c</t>
  </si>
  <si>
    <t>kg</t>
  </si>
  <si>
    <r>
      <t xml:space="preserve">Bułka zwykła pszenna  </t>
    </r>
    <r>
      <rPr>
        <sz val="11"/>
        <color theme="1"/>
        <rFont val="Times New Roman"/>
        <family val="1"/>
        <charset val="238"/>
      </rPr>
      <t>O</t>
    </r>
    <r>
      <rPr>
        <b/>
        <sz val="11"/>
        <color theme="1"/>
        <rFont val="Times New Roman"/>
        <family val="1"/>
        <charset val="238"/>
      </rPr>
      <t xml:space="preserve"> </t>
    </r>
    <r>
      <rPr>
        <sz val="11"/>
        <color theme="1"/>
        <rFont val="Times New Roman"/>
        <family val="1"/>
        <charset val="238"/>
      </rPr>
      <t>wadze 60-100g, pieczywo mieszane produkowane z mąki żytniej i pszennej, na kwasie, z dodatkiem drożdży lub na drożdżach, z dodatkiem soli, mleka, ekstraktu słodowego oraz innych dodatków smakowych i konserwujących zgodnie z recepturą wypieku bułek, podłużna lub okrągła bułka, z poprzecznym podziałem, skórka gładka, błyszcząca lub lekko chropowata w miejscu podziału, skórka złocista do jasnobrązowej, aromat swoisty dla rodzaju bułki, bez uszkodzeń mechanicznych, bez wgnieceń. Opakowanie zbiorcze – kosz plastikowy, czysty, bez zanieczyszczeń, nieuszkodzony. Oznakowanie powinno zawierać: nazwę dostawcy – producenta, adres, nazwę produktu, masę netto produktu, datę – termin produkcji i przydatności do spożycia (należy spożyć do ... miesiąc, rok), warunki przechowywania.</t>
    </r>
  </si>
  <si>
    <r>
      <t xml:space="preserve">Bułka weka  </t>
    </r>
    <r>
      <rPr>
        <sz val="11"/>
        <color theme="1"/>
        <rFont val="Times New Roman"/>
        <family val="1"/>
        <charset val="238"/>
      </rPr>
      <t>O wadze 500 g, pieczywo mieszane, produkowane z mąki żytniej i pszennej, z dodatkiem drożdży i soli. Skórka gładka, błyszcząca lub lekko chropowata, Barwa skórki – brązowa do ciemnobrązowej, której miękisz jest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 termin produkcji i przydatności do spożycia, warunki przechowywania.</t>
    </r>
  </si>
  <si>
    <r>
      <t xml:space="preserve">Chałka  </t>
    </r>
    <r>
      <rPr>
        <sz val="11"/>
        <color theme="1"/>
        <rFont val="Times New Roman"/>
        <family val="1"/>
        <charset val="238"/>
      </rPr>
      <t>O wadze</t>
    </r>
    <r>
      <rPr>
        <b/>
        <u/>
        <sz val="11"/>
        <color theme="1"/>
        <rFont val="Times New Roman"/>
        <family val="1"/>
        <charset val="238"/>
      </rPr>
      <t xml:space="preserve"> </t>
    </r>
    <r>
      <rPr>
        <sz val="11"/>
        <color theme="1"/>
        <rFont val="Times New Roman"/>
        <family val="1"/>
        <charset val="238"/>
      </rPr>
      <t xml:space="preserve">700 g, pieczywo pszenne wyborowe, wyrabiane z mąki pszennej na drożdżach z dodatkiem soli, cukru i innych surowców określonych recepturą o słodkim smaku delikatnym maślanym, zapachu charakterystycznym dla pieczywa maślanego, </t>
    </r>
    <r>
      <rPr>
        <b/>
        <sz val="11"/>
        <color theme="1"/>
        <rFont val="Times New Roman"/>
        <family val="1"/>
        <charset val="238"/>
      </rPr>
      <t xml:space="preserve"> </t>
    </r>
    <r>
      <rPr>
        <sz val="11"/>
        <color theme="1"/>
        <rFont val="Times New Roman"/>
        <family val="1"/>
        <charset val="238"/>
      </rPr>
      <t>nie dopuszczalne wyroby zdeformowane, zgniecione, zabrudzone, spalone ze śladami pleśni. Skórka ściśle połączona z miękiszem, gładka o barwie od złocistej do ciemno złocistej; grubość skórki nie mniejsza niż 2 mm, miękisz o dość równomiernej porowatości i równomiernym zabarwieniu, suchy w dotyku o dobrej krajalności.; miękisz po lekkim nacisku powinien wrócić do stanu pierwotnego bez deformacji struktury; nie dopuszcza się wyrobów o miękiszu lepkim, niedopieczonym, z zakalcem kruszącym się zanieczyszczonym z obecnością grudek, mąki lub soli, niedopuszczalny smak i zapach świadczący o nieświeżości lub inny obcy. Opakowania stanowią kosze plastikowe wykonane z materiałów opakowaniowych przeznaczonych do kontaktu z żywnością. Opakowania powinny zabezpieczać produkt przed zniszczeniem i zanieczyszczeniem, powinny być  czyste, suche, bez obcych zapachów i uszkodzeń mechanicznych.</t>
    </r>
  </si>
  <si>
    <r>
      <t xml:space="preserve">Chleb graham  </t>
    </r>
    <r>
      <rPr>
        <sz val="11"/>
        <color theme="1"/>
        <rFont val="Times New Roman"/>
        <family val="1"/>
        <charset val="238"/>
      </rPr>
      <t>O wadze 700 g wypiekany z żytniej mąki razowej powstałej w wyniku rozdrobnienia oczyszczonego pełnego ziarna żyta, z dodatkiem mąki pszennej, żytniej i innych dodatków przewidzianych recepturą, pieczywo krojone - grubość kromki 1-1,2 cm, opakowany w folię, kształt nadany formą, skórka gładka lub lekko chropowata, błyszcząca, dopuszcza się nieznaczne pęknięcia, barwa: skórki – brązowa do ciemnobrązowej, której miękisz jest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 termin produkcji i przydatności do spożycia, warunki przechowywania.</t>
    </r>
  </si>
  <si>
    <r>
      <t xml:space="preserve">Chleb ziarnisty  </t>
    </r>
    <r>
      <rPr>
        <sz val="11"/>
        <color theme="1"/>
        <rFont val="Times New Roman"/>
        <family val="1"/>
        <charset val="238"/>
      </rPr>
      <t>O wadze 700 g, skład ziaren w cieście: ryż, siemię lniane, pszenica, ziarno sojowe, otręby pszenne, anyż, koper, kminek, posypany ziarnem, krojony, pieczywo mieszane, z mąki żytniej i pszennej, na kwasie, z dodatkiem drożdży lub na drożdżach, z dodatkiem soli, mleka, ekstraktu słodowego, ziaren zbóż oraz innych dodatkowych smakowych i konserwujących zgodnie z recepturą,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bez uszkodzeń  mechanicznych. Opakowanie zbiorcze - kosz plastikowy, czysty, bez zanieczyszczeń, nieuszkodzony. Oznakowanie powinno zawierać: nazwę dostawcy – producenta, adres, nazwę produktu, masę netto produktu, datę – termin produkcji i przydatności do spożycia, warunki przechowywania.</t>
    </r>
  </si>
  <si>
    <t>11.</t>
  </si>
  <si>
    <r>
      <t xml:space="preserve">Chleb zwykły </t>
    </r>
    <r>
      <rPr>
        <b/>
        <sz val="11"/>
        <color theme="1"/>
        <rFont val="Times New Roman"/>
        <family val="1"/>
        <charset val="238"/>
      </rPr>
      <t xml:space="preserve"> </t>
    </r>
    <r>
      <rPr>
        <sz val="11"/>
        <color theme="1"/>
        <rFont val="Times New Roman"/>
        <family val="1"/>
        <charset val="238"/>
      </rPr>
      <t>O wadze 700 g, skład: mąka pszenna 60%, mąka żytnia 40%, na kwasie z dodatkiem drożdży lub na drożdżach, z dodatkiem soli, mleka, pieczywo krojone - grubość kromki 1-1,2 cm, opakowany w folię, znakowany etykietami lub banderolami z nadrukiem zawierającym dane: nazwę i adres producenta, rodzaj pieczywa, masę jednostkową, opis dodatków specjalnych, datę minimalnej trwałości, podłużny lub okrągły bochenek, skórka gładka lub lekko chropowata, błyszcząca, aromat swoisty, bez uszkodzeń mechanicznych, bez wgnieceń. Opakowanie zbiorcze - kosz plastikowy, czysty, bez zanieczyszczeń, nieuszkodzony. Oznakowanie powinno zawierać: nazwę dostawcy – producenta, adres, nazwę produktu, masę netto produktu, datę – termin produkcji i przydatności do spożycia, warunki przechowywania.</t>
    </r>
  </si>
  <si>
    <t>12.</t>
  </si>
  <si>
    <r>
      <t xml:space="preserve">Drożdżówka z nadzieniem z marmoladą, masą budyniową lub serem  </t>
    </r>
    <r>
      <rPr>
        <sz val="11"/>
        <color theme="1"/>
        <rFont val="Times New Roman"/>
        <family val="1"/>
        <charset val="238"/>
      </rPr>
      <t>O wadze 80-100 g pieczywo spożywcze produkowane z mąki pszennej, na drożdżach, z dodatkiem soli, mleka, cukru, ekstraktu słodowego oraz innych dodatków smakowych i konserwujących zgodnie z recepturą właściwą dla wypieku drożdżówek z nadzieniem, kształt – okrągły lub podłużny lub w kształcie nadanym przez producenta, skórka gładka, z możliwymi delikatnymi pęknięciami, matowa, oblana lukrem lub posypana cukrem pudrem, barwa skórki – jasnej, miękisz – równomiernie zabarwiony, suchy w dotyku o dobrej krajalności, sprężysty, równomiernie porowaty i wyrośnięty. Smak i zapach – aromatyczny swoisty dla drożdżówek, produkt końcowy w przeliczeniu na 10 kg powinien zawierać nie mniej niż 1 kg jaj, drożdżówka z nadzieniem z marmolady, dżemu, masy budyniowej lub owocowej lub z serem. Opakowanie zbiorcze - kosz plastikowy płytki,  kosze wyłożone papierem spożywczym. Oznakowanie powinno zawierać: nazwę dostawcy – producenta, adres, nazwę produktu, masę netto produktu, datę – termin produkcji  i przydatności do spożycia, warunki przechowywania.</t>
    </r>
  </si>
  <si>
    <t>1 dzień</t>
  </si>
  <si>
    <t>13.</t>
  </si>
  <si>
    <r>
      <t xml:space="preserve">Paluch </t>
    </r>
    <r>
      <rPr>
        <b/>
        <sz val="11"/>
        <color theme="1"/>
        <rFont val="Times New Roman"/>
        <family val="1"/>
        <charset val="238"/>
      </rPr>
      <t xml:space="preserve"> </t>
    </r>
    <r>
      <rPr>
        <sz val="11"/>
        <color theme="1"/>
        <rFont val="Times New Roman"/>
        <family val="1"/>
        <charset val="238"/>
      </rPr>
      <t>O wadze 50 g</t>
    </r>
    <r>
      <rPr>
        <b/>
        <sz val="11"/>
        <color theme="1"/>
        <rFont val="Times New Roman"/>
        <family val="1"/>
        <charset val="238"/>
      </rPr>
      <t xml:space="preserve"> </t>
    </r>
    <r>
      <rPr>
        <sz val="11"/>
        <color theme="1"/>
        <rFont val="Times New Roman"/>
        <family val="1"/>
        <charset val="238"/>
      </rPr>
      <t>wyprodukowany z mąki pszennej i innych składników przewidzianych recepturą. Skórka gładka błyszcząca, kształt palucha-podłużny, skórka gładka, lekko chropowata, aromat swoisty dla rodzaju pieczywa. Bez uszkodzeń mechanicznych. Paluch z posypką-ser żółty lub masło czosnkowe. Opakowanie zbiorcze: kosz plastikowy, czysty bez zanieczyszczeń. Oznakowanie powinno zawierać nazwę producenta, termin  produkcji i przydatności do spożycia oraz warunki przechowywania.</t>
    </r>
  </si>
  <si>
    <t>14.</t>
  </si>
  <si>
    <t>15.</t>
  </si>
  <si>
    <r>
      <t xml:space="preserve">Rogal maślany </t>
    </r>
    <r>
      <rPr>
        <b/>
        <sz val="11"/>
        <color theme="1"/>
        <rFont val="Times New Roman"/>
        <family val="1"/>
        <charset val="238"/>
      </rPr>
      <t xml:space="preserve"> </t>
    </r>
    <r>
      <rPr>
        <sz val="11"/>
        <color theme="1"/>
        <rFont val="Times New Roman"/>
        <family val="1"/>
        <charset val="238"/>
      </rPr>
      <t>O wadze  70-100 g,</t>
    </r>
    <r>
      <rPr>
        <b/>
        <sz val="11"/>
        <color theme="1"/>
        <rFont val="Times New Roman"/>
        <family val="1"/>
        <charset val="238"/>
      </rPr>
      <t xml:space="preserve"> </t>
    </r>
    <r>
      <rPr>
        <sz val="11"/>
        <color theme="1"/>
        <rFont val="Times New Roman"/>
        <family val="1"/>
        <charset val="238"/>
      </rPr>
      <t xml:space="preserve">pieczywo pszenne wyborowe wyrabiane z mąki pszennej na drożdżach z dodatkiem soli, cukru i innych surowców określonych recepturą o słodkim smaku delikatnym maślanym, zapachu charakterystycznym dla pieczywa maślanego, </t>
    </r>
    <r>
      <rPr>
        <b/>
        <sz val="11"/>
        <color theme="1"/>
        <rFont val="Times New Roman"/>
        <family val="1"/>
        <charset val="238"/>
      </rPr>
      <t xml:space="preserve"> </t>
    </r>
    <r>
      <rPr>
        <sz val="11"/>
        <color theme="1"/>
        <rFont val="Times New Roman"/>
        <family val="1"/>
        <charset val="238"/>
      </rPr>
      <t>nie dopuszczalne wyroby zdeformowane, zgniecione, zabrudzone, spalone ze śladami pleśni. Skórka ściśle połączona z miękiszem, gładka o barwie od złocistej do ciemno złocistej; grubość skórki nie mniejsza niż 2 mm, miękisz o dość równomiernej porowatości i równomiernym zabarwieniu, suchy w dotyku o dobrej krajalności.; miękisz po lekkim nacisku powinien wrócić do stanu pierwotnego bez deformacji struktury; nie dopuszcza się wyrobów o miękiszu lepkim, niedopieczonym, z zakalcem kruszącym się zanieczyszczonym z obecnością grudek, mąki lub soli, niedopuszczalny smak i zapach świadczący o nieświeżości. Opakowania stanowią kosze plastikowe wykonane z materiałów opakowaniowych przeznaczonych do kontaktu z żywnością. Opakowania powinny zabezpieczać produkt przed zniszczeniem i zanieczyszczeniem, powinny być  czyste, suche, bez obcych zapachów i uszkodzeń mechanicznych. Oznakowanie powinno zawierać nazwę producenta, termin  produkcji i przydatności do spożycia oraz warunki przechowywania.</t>
    </r>
  </si>
  <si>
    <t>16.</t>
  </si>
  <si>
    <r>
      <t xml:space="preserve">Rogaliki drożdżowe z nadzieniem z marmoladą </t>
    </r>
    <r>
      <rPr>
        <sz val="11"/>
        <color theme="1"/>
        <rFont val="Times New Roman"/>
        <family val="1"/>
        <charset val="238"/>
      </rPr>
      <t xml:space="preserve"> Waga ok.10g pieczywo produkowane z mąki pszennej na drożdżach z dodatkiem soli kefiru margaryny kształt półokrągły, skórka gładka, oblana lukrem. Opakowanie zbiorcze: kosz plastikowy, czysty bez zanieczyszczeń. Oznakowanie powinno zawierać nazwę producenta, termin  produkcji i przydatności do spożycia oraz warunki przechowywania.</t>
    </r>
  </si>
  <si>
    <t>17.</t>
  </si>
  <si>
    <r>
      <t xml:space="preserve">Sztangiel  </t>
    </r>
    <r>
      <rPr>
        <b/>
        <sz val="11"/>
        <color theme="1"/>
        <rFont val="Times New Roman"/>
        <family val="1"/>
        <charset val="238"/>
      </rPr>
      <t xml:space="preserve"> </t>
    </r>
    <r>
      <rPr>
        <sz val="11"/>
        <color theme="1"/>
        <rFont val="Times New Roman"/>
        <family val="1"/>
        <charset val="238"/>
      </rPr>
      <t>O wadze  70-100 g</t>
    </r>
    <r>
      <rPr>
        <b/>
        <sz val="11"/>
        <color theme="1"/>
        <rFont val="Times New Roman"/>
        <family val="1"/>
        <charset val="238"/>
      </rPr>
      <t xml:space="preserve"> </t>
    </r>
    <r>
      <rPr>
        <sz val="11"/>
        <color theme="1"/>
        <rFont val="Times New Roman"/>
        <family val="1"/>
        <charset val="238"/>
      </rPr>
      <t xml:space="preserve">pieczywo pszenne wyborowe wyrabiane z mąki pszennej na drożdżach z dodatkiem soli, cukru i innych surowców określonych recepturą o zapachu charakterystycznym dla pieczywa, </t>
    </r>
    <r>
      <rPr>
        <b/>
        <sz val="11"/>
        <color theme="1"/>
        <rFont val="Times New Roman"/>
        <family val="1"/>
        <charset val="238"/>
      </rPr>
      <t xml:space="preserve"> </t>
    </r>
    <r>
      <rPr>
        <sz val="11"/>
        <color theme="1"/>
        <rFont val="Times New Roman"/>
        <family val="1"/>
        <charset val="238"/>
      </rPr>
      <t>nie dopuszczalne wyroby zdeformowane, zgniecione, zabrudzone, spalone ze śladami pleśni. Skórka ściśle połączona z miękiszem, gładka o barwie od złocistej do ciemno złocistej; grubość skórki nie mniejsza niż 2 mm, miękisz o dość równomiernej porowatości i równomiernym zabarwieniu, suchy w dotyku o dobrej krajalności.; miękisz po lekkim nacisku powinien wrócić do stanu pierwotnego bez deformacji struktury; nie dopuszcza się wyrobów o miękiszu lepkim, niedopieczonym, z zakalcem kruszącym się zanieczyszczonym z obecnością grudek, mąki lub soli, niedopuszczalny smak i zapach świadczący o nieświeżości lub inny obcy. Opakowania stanowią kosze plastikowe wykonane z materiałów opakowaniowych przeznaczonych do kontaktu z żywnością. Opakowania powinny zabezpieczać produkt przed zniszczeniem i zanieczyszczeniem, powinny być  czyste, suche, bez obcych zapachów i uszkodzeń mechanicznych.</t>
    </r>
  </si>
  <si>
    <r>
      <t xml:space="preserve">Chleb razowy  </t>
    </r>
    <r>
      <rPr>
        <sz val="11"/>
        <color theme="1"/>
        <rFont val="Times New Roman"/>
        <family val="1"/>
        <charset val="238"/>
      </rPr>
      <t>O wadze 700 g, pieczywo spożywcze żytnie, produkowane z mąki żytniej, na kwasie, kwasie z dodatkiem drożdży lub na drożdżach, z dodatkiem soli, mleka, ekstraktu słodowego oraz innych dodatków smakowych i konserwujących zgodnie z recepturą, podłużny bochenek, lub nadany formą, skórka chropowata, lekko błyszcząca, dopuszcza się nieznaczne pęknięcia, barwa: skórki – brązowa do ciemnobrązowej, której intensywność na przekroju maleje w kierunku miękiszu, miękisz – równomiernie zabarwiony, suchy w dotyku, zapach aromatyczny, swoisty dla rodzaju chleba; pieczywo krojone – grubość kromki 1-1,2 cm, opakowany w folię, znakowany etykietami lub banderolami z nadrukiem. Opakowanie zbiorcze - kosz plastikowy, czysty, bez zanieczyszczeń, nieuszkodzony. Oznakowanie powinno zawierać: nazwę dostawcy – producenta, adres, nazwę produktu, masę netto produktu, datę – termin produkcji i przydatności do spożycia, warunki przechowywania</t>
    </r>
    <r>
      <rPr>
        <b/>
        <sz val="11"/>
        <color theme="1"/>
        <rFont val="Times New Roman"/>
        <family val="1"/>
        <charset val="238"/>
      </rPr>
      <t>.</t>
    </r>
  </si>
  <si>
    <r>
      <t xml:space="preserve">Pączek z marmoladą </t>
    </r>
    <r>
      <rPr>
        <b/>
        <sz val="11"/>
        <color theme="1"/>
        <rFont val="Times New Roman"/>
        <family val="1"/>
        <charset val="238"/>
      </rPr>
      <t xml:space="preserve"> </t>
    </r>
    <r>
      <rPr>
        <sz val="11"/>
        <color theme="1"/>
        <rFont val="Times New Roman"/>
        <family val="1"/>
        <charset val="238"/>
      </rPr>
      <t>Waga ok. 50g/1 szt., pieczywo spożywcze produkowane z mąki pszennej, na drożdżach, z dodatkiem soli, mleka, cukru, ekstraktu słodowego oraz innych dodatków smakowych i konserwujących zgodnie z recepturą właściwą dla wypieku pączków z nadzieniem, kształt – okrągły lub podłużny pączek lub w kształcie nadanym przez producenta, skórka gładka, z możliwymi delikatnymi pęknięciami, matowa, oblana lukrem lub posypana cukrem pudrem, barwa skórki – jasnobrązowa do brązowej, której intensywność na przekroju maleje w kierunku miękiszu. Miękisz – równomiernie zabarwiony, suchy w dotyku o dobrej krajalności, sprężysty, równomiernie porowaty i wyrośnięty. Smak i zapach – aromatyczny, swoisty dla pączków. Produkt końcowy w przeliczeniu na 10 kg powinien zawierać nie mniej niż 1 kg jaj. Pączek z nadzieniem z marmolady, dżemu, masy budyniowej lub owocowej. Opakowanie zbiorcze - kosz plastikowy płytki (ułożenie pączków jednowarstwowe),  kosze wyłożone papierem spożywczym. Oznakowanie powinno zawierać: nazwę dostawcy – producenta, adres, nazwę produktu, masę netto produktu, datę – termin produkcji i przydatności.</t>
    </r>
  </si>
  <si>
    <t>18.</t>
  </si>
  <si>
    <t>Stwierdzam, że skład wszystkich zaoferowanych wyrobów jest zgodny z Rozporządzeniem Ministra Zdrowia z dnia 26 lipca 2016r. w sprawie grup środków spożywczych przeznaczonych do sprzedaży dzieciom i młodzieży w jednostkach systemu oświaty oraz wymagań , jakie muszą spełniać środki spożywcze stosowane w ramach żywienia zbiorowego dzieci i młodzieży w tych jednostkach (Dz.U. z 2016 r. poz.1154 ).</t>
  </si>
  <si>
    <t>19.</t>
  </si>
  <si>
    <r>
      <t xml:space="preserve">Żurek – zakwas
</t>
    </r>
    <r>
      <rPr>
        <sz val="11"/>
        <color theme="1"/>
        <rFont val="Times New Roman"/>
        <family val="1"/>
        <charset val="238"/>
      </rPr>
      <t xml:space="preserve">Produkt nie zawiera konserwantów i sztucznych dodatków, jedynie składniki naturalne. Powstał na bazie nieprzetworzonych surowców. Składniki: Zakwas suszony żytni 87,5% (zmielone produkty żytnie, kultury starterowe zakwasu), przyprawy 12,5% (majeranek, czosnek, cebula, pieprz czarny, tymianek, pieprz cayenne).
</t>
    </r>
  </si>
  <si>
    <t>3 dni</t>
  </si>
  <si>
    <t>l.</t>
  </si>
  <si>
    <r>
      <t xml:space="preserve">Chleb wiejski  </t>
    </r>
    <r>
      <rPr>
        <sz val="11"/>
        <color theme="1"/>
        <rFont val="Times New Roman"/>
        <family val="1"/>
        <charset val="238"/>
      </rPr>
      <t>Pieczywo pszenno-żytnie, wyprodukowane zgodnie z dawną technologią produkcji chleba. Wygląd: umączona, popękana skórka. Smak i zapach: adekwatny do danego produktu. Skład: mąka pszenna, woda, zakwas żytni, mąka żytnia, drożdże, sól. Opakowanie zbiorcze - kosz plastikowy, czysty, bez zanieczyszczeń, nieuszkodzony. Oznakowanie powinno zawierać: nazwę dostawcy – producenta, adres, nazwę produktu, masę netto produktu, datę – termin produkcji i przydatności do spożycia, warunki przechowywania.</t>
    </r>
  </si>
  <si>
    <t>Stawka Vat %</t>
  </si>
  <si>
    <t>Razem:</t>
  </si>
  <si>
    <t>-</t>
  </si>
  <si>
    <t>Kwota podatku VAT</t>
  </si>
  <si>
    <t>…………………………………………………………</t>
  </si>
  <si>
    <t>(Imię i Nazwisko Wykonawcy lub osoby upoważnionej do składania
oświadczeń woli w imieniu Wykonawcy, stosowna pieczęć)</t>
  </si>
  <si>
    <t>Załącznik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</si>
</sst>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zł&quot;;[Red]\-#,##0.00\ &quot;zł&quot;"/>
    <numFmt numFmtId="44" formatCode="_-* #,##0.00\ &quot;zł&quot;_-;\-* #,##0.00\ &quot;zł&quot;_-;_-* &quot;-&quot;??\ &quot;zł&quot;_-;_-@_-"/>
  </numFmts>
  <fonts count="13" x14ac:knownFonts="1">
    <font>
      <sz val="11"/>
      <color theme="1"/>
      <name val="Calibri"/>
      <family val="2"/>
      <charset val="238"/>
      <scheme val="minor"/>
    </font>
    <font>
      <sz val="11"/>
      <color theme="1"/>
      <name val="Calibri"/>
      <family val="2"/>
      <charset val="238"/>
      <scheme val="minor"/>
    </font>
    <font>
      <sz val="12"/>
      <color theme="1"/>
      <name val="Times New Roman"/>
      <family val="1"/>
      <charset val="238"/>
    </font>
    <font>
      <b/>
      <sz val="12"/>
      <color theme="1"/>
      <name val="Times New Roman"/>
      <family val="1"/>
      <charset val="238"/>
    </font>
    <font>
      <b/>
      <u/>
      <sz val="11"/>
      <color theme="1"/>
      <name val="Times New Roman"/>
      <family val="1"/>
      <charset val="238"/>
    </font>
    <font>
      <sz val="9"/>
      <color theme="1"/>
      <name val="Times New Roman"/>
      <family val="1"/>
      <charset val="238"/>
    </font>
    <font>
      <sz val="11"/>
      <color theme="1"/>
      <name val="Times New Roman"/>
      <family val="1"/>
      <charset val="238"/>
    </font>
    <font>
      <b/>
      <sz val="11"/>
      <color theme="1"/>
      <name val="Times New Roman"/>
      <family val="1"/>
      <charset val="238"/>
    </font>
    <font>
      <b/>
      <u/>
      <sz val="11"/>
      <color rgb="FF000000"/>
      <name val="Times New Roman"/>
      <family val="1"/>
      <charset val="238"/>
    </font>
    <font>
      <b/>
      <sz val="11"/>
      <name val="Times New Roman"/>
      <family val="1"/>
      <charset val="238"/>
    </font>
    <font>
      <sz val="11"/>
      <name val="Times New Roman"/>
      <family val="1"/>
      <charset val="238"/>
    </font>
    <font>
      <i/>
      <sz val="8"/>
      <color theme="1"/>
      <name val="Calibri"/>
      <family val="2"/>
      <charset val="238"/>
      <scheme val="minor"/>
    </font>
    <font>
      <i/>
      <sz val="10"/>
      <color theme="1"/>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rgb="FFF3F3F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3" fillId="0" borderId="0" xfId="0" applyFont="1"/>
    <xf numFmtId="0" fontId="2" fillId="0" borderId="0" xfId="0" applyFont="1" applyAlignment="1">
      <alignment horizontal="left" vertical="center"/>
    </xf>
    <xf numFmtId="0" fontId="2" fillId="0" borderId="0" xfId="0" applyFont="1" applyAlignment="1">
      <alignment horizontal="justify" vertical="center"/>
    </xf>
    <xf numFmtId="0" fontId="5" fillId="0" borderId="0" xfId="0" applyFont="1" applyAlignment="1">
      <alignment horizontal="right" vertical="center"/>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6"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6" fillId="0" borderId="1" xfId="0" applyFont="1" applyBorder="1" applyAlignment="1">
      <alignment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horizontal="right"/>
    </xf>
    <xf numFmtId="0" fontId="3" fillId="0" borderId="0" xfId="0" applyFont="1" applyAlignment="1">
      <alignment horizontal="right"/>
    </xf>
    <xf numFmtId="0" fontId="11" fillId="0" borderId="0" xfId="0" applyFont="1" applyAlignment="1">
      <alignment horizontal="right"/>
    </xf>
    <xf numFmtId="0" fontId="0" fillId="0" borderId="0" xfId="0" applyAlignment="1">
      <alignment horizontal="center"/>
    </xf>
    <xf numFmtId="0" fontId="3" fillId="0" borderId="0" xfId="0" applyFont="1" applyAlignment="1">
      <alignment horizontal="center"/>
    </xf>
    <xf numFmtId="0" fontId="10" fillId="2" borderId="1" xfId="0" applyFont="1" applyFill="1" applyBorder="1" applyAlignment="1">
      <alignment horizontal="center" vertical="center"/>
    </xf>
    <xf numFmtId="8" fontId="10" fillId="0" borderId="1" xfId="1" applyNumberFormat="1" applyFont="1" applyFill="1" applyBorder="1" applyAlignment="1">
      <alignment horizontal="center" vertical="center"/>
    </xf>
    <xf numFmtId="8" fontId="10" fillId="2" borderId="1" xfId="1" applyNumberFormat="1" applyFont="1" applyFill="1" applyBorder="1" applyAlignment="1">
      <alignment horizontal="center" vertical="center"/>
    </xf>
    <xf numFmtId="49" fontId="9" fillId="0" borderId="1" xfId="0" applyNumberFormat="1" applyFont="1" applyBorder="1" applyAlignment="1">
      <alignment horizontal="center" vertical="center" wrapText="1"/>
    </xf>
    <xf numFmtId="0" fontId="0" fillId="0" borderId="0" xfId="0" applyAlignment="1">
      <alignment horizontal="center" vertical="center"/>
    </xf>
    <xf numFmtId="2" fontId="10" fillId="0" borderId="1" xfId="0" applyNumberFormat="1" applyFont="1" applyBorder="1" applyAlignment="1">
      <alignment horizontal="center" vertical="center"/>
    </xf>
    <xf numFmtId="2" fontId="10" fillId="0" borderId="1" xfId="0" applyNumberFormat="1" applyFont="1" applyBorder="1" applyAlignment="1">
      <alignment horizontal="right" vertical="center"/>
    </xf>
    <xf numFmtId="9" fontId="10" fillId="0" borderId="1" xfId="0" applyNumberFormat="1" applyFont="1" applyBorder="1" applyAlignment="1">
      <alignment horizontal="center" vertical="center"/>
    </xf>
    <xf numFmtId="2" fontId="10" fillId="0" borderId="1" xfId="0" quotePrefix="1" applyNumberFormat="1" applyFont="1" applyBorder="1" applyAlignment="1">
      <alignment horizontal="center" vertical="center"/>
    </xf>
    <xf numFmtId="2" fontId="10" fillId="0" borderId="1" xfId="0" quotePrefix="1" applyNumberFormat="1" applyFont="1" applyBorder="1" applyAlignment="1">
      <alignment horizontal="right" vertical="center"/>
    </xf>
    <xf numFmtId="0" fontId="6" fillId="3" borderId="1" xfId="0" applyFont="1" applyFill="1" applyBorder="1" applyAlignment="1">
      <alignment horizontal="right" vertical="center" wrapText="1"/>
    </xf>
    <xf numFmtId="0" fontId="6" fillId="0" borderId="1" xfId="0" applyFont="1" applyBorder="1" applyAlignment="1">
      <alignment horizontal="right" vertical="center" wrapText="1"/>
    </xf>
    <xf numFmtId="14" fontId="10" fillId="0" borderId="1" xfId="0" applyNumberFormat="1" applyFont="1" applyBorder="1" applyAlignment="1">
      <alignment horizontal="right" vertical="center"/>
    </xf>
    <xf numFmtId="0" fontId="0" fillId="0" borderId="0" xfId="0" applyAlignment="1">
      <alignment horizontal="left" vertical="top"/>
    </xf>
    <xf numFmtId="0" fontId="7" fillId="0" borderId="0" xfId="0" applyFont="1" applyAlignment="1">
      <alignment horizontal="left" vertical="top" wrapText="1"/>
    </xf>
    <xf numFmtId="0" fontId="10" fillId="0" borderId="1" xfId="0" applyFont="1" applyBorder="1" applyAlignment="1">
      <alignment horizontal="right" vertical="center"/>
    </xf>
    <xf numFmtId="0" fontId="10" fillId="0" borderId="1" xfId="0" applyFont="1" applyBorder="1" applyAlignment="1">
      <alignment horizontal="center" vertical="center"/>
    </xf>
    <xf numFmtId="0" fontId="0" fillId="0" borderId="0" xfId="0" applyAlignment="1">
      <alignment horizontal="center" vertical="center"/>
    </xf>
    <xf numFmtId="0" fontId="12" fillId="0" borderId="0" xfId="0" applyFont="1" applyAlignment="1">
      <alignment horizontal="center" vertical="top" wrapText="1"/>
    </xf>
    <xf numFmtId="0" fontId="12" fillId="0" borderId="0" xfId="0" applyFont="1" applyAlignment="1">
      <alignment horizontal="center" vertical="top"/>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9"/>
  <sheetViews>
    <sheetView tabSelected="1" workbookViewId="0">
      <selection activeCell="H4" sqref="H4"/>
    </sheetView>
  </sheetViews>
  <sheetFormatPr defaultRowHeight="14.4" x14ac:dyDescent="0.3"/>
  <cols>
    <col min="1" max="1" width="4" style="17" customWidth="1"/>
    <col min="2" max="2" width="50.33203125" customWidth="1"/>
    <col min="3" max="3" width="10.44140625" customWidth="1"/>
    <col min="4" max="4" width="5.6640625" customWidth="1"/>
    <col min="5" max="5" width="11.44140625" customWidth="1"/>
    <col min="6" max="6" width="9.88671875" style="20" customWidth="1"/>
    <col min="7" max="7" width="8.88671875" style="17" customWidth="1"/>
    <col min="8" max="8" width="8" style="20" customWidth="1"/>
    <col min="9" max="9" width="8" style="17" customWidth="1"/>
    <col min="10" max="10" width="8.88671875" style="17"/>
    <col min="11" max="11" width="9.77734375" style="17" customWidth="1"/>
  </cols>
  <sheetData>
    <row r="2" spans="1:11" ht="15.6" x14ac:dyDescent="0.3">
      <c r="B2" s="4" t="s">
        <v>9</v>
      </c>
      <c r="G2" s="19" t="s">
        <v>65</v>
      </c>
    </row>
    <row r="3" spans="1:11" ht="15.6" x14ac:dyDescent="0.3">
      <c r="B3" s="5" t="s">
        <v>10</v>
      </c>
    </row>
    <row r="4" spans="1:11" ht="15.6" x14ac:dyDescent="0.3">
      <c r="B4" s="5"/>
    </row>
    <row r="5" spans="1:11" ht="15.6" x14ac:dyDescent="0.3">
      <c r="B5" s="1"/>
    </row>
    <row r="6" spans="1:11" ht="15.6" x14ac:dyDescent="0.3">
      <c r="B6" s="1" t="s">
        <v>0</v>
      </c>
    </row>
    <row r="7" spans="1:11" ht="15.6" x14ac:dyDescent="0.3">
      <c r="B7" s="2" t="s">
        <v>22</v>
      </c>
      <c r="C7" s="3"/>
      <c r="D7" s="3"/>
      <c r="E7" s="3"/>
      <c r="F7" s="21"/>
      <c r="G7" s="18"/>
      <c r="H7" s="21"/>
      <c r="I7" s="18"/>
      <c r="J7" s="18"/>
      <c r="K7" s="18"/>
    </row>
    <row r="8" spans="1:11" ht="15.6" x14ac:dyDescent="0.3">
      <c r="B8" s="3"/>
      <c r="C8" s="3"/>
      <c r="D8" s="3"/>
      <c r="E8" s="3"/>
      <c r="F8" s="21"/>
      <c r="G8" s="18"/>
      <c r="H8" s="21"/>
      <c r="I8" s="18"/>
      <c r="J8" s="18"/>
      <c r="K8" s="18"/>
    </row>
    <row r="10" spans="1:11" s="26" customFormat="1" ht="41.4" x14ac:dyDescent="0.3">
      <c r="A10" s="14" t="s">
        <v>2</v>
      </c>
      <c r="B10" s="14" t="s">
        <v>1</v>
      </c>
      <c r="C10" s="14" t="s">
        <v>11</v>
      </c>
      <c r="D10" s="25" t="s">
        <v>4</v>
      </c>
      <c r="E10" s="14" t="s">
        <v>3</v>
      </c>
      <c r="F10" s="14" t="s">
        <v>7</v>
      </c>
      <c r="G10" s="14" t="s">
        <v>5</v>
      </c>
      <c r="H10" s="14" t="s">
        <v>59</v>
      </c>
      <c r="I10" s="14" t="s">
        <v>62</v>
      </c>
      <c r="J10" s="14" t="s">
        <v>8</v>
      </c>
      <c r="K10" s="15" t="s">
        <v>6</v>
      </c>
    </row>
    <row r="11" spans="1:11" s="26" customFormat="1" x14ac:dyDescent="0.3">
      <c r="A11" s="22" t="s">
        <v>12</v>
      </c>
      <c r="B11" s="23" t="s">
        <v>13</v>
      </c>
      <c r="C11" s="24" t="s">
        <v>14</v>
      </c>
      <c r="D11" s="16" t="s">
        <v>15</v>
      </c>
      <c r="E11" s="16" t="s">
        <v>16</v>
      </c>
      <c r="F11" s="16" t="s">
        <v>17</v>
      </c>
      <c r="G11" s="16" t="s">
        <v>18</v>
      </c>
      <c r="H11" s="16" t="s">
        <v>19</v>
      </c>
      <c r="I11" s="16" t="s">
        <v>20</v>
      </c>
      <c r="J11" s="16" t="s">
        <v>21</v>
      </c>
      <c r="K11" s="16" t="s">
        <v>36</v>
      </c>
    </row>
    <row r="12" spans="1:11" ht="231.75" customHeight="1" x14ac:dyDescent="0.3">
      <c r="A12" s="32" t="s">
        <v>12</v>
      </c>
      <c r="B12" s="8" t="s">
        <v>23</v>
      </c>
      <c r="C12" s="7" t="s">
        <v>24</v>
      </c>
      <c r="D12" s="7" t="s">
        <v>25</v>
      </c>
      <c r="E12" s="16">
        <v>500</v>
      </c>
      <c r="F12" s="27"/>
      <c r="G12" s="28">
        <f>(E12*F12)</f>
        <v>0</v>
      </c>
      <c r="H12" s="29"/>
      <c r="I12" s="28">
        <f>G12*H12</f>
        <v>0</v>
      </c>
      <c r="J12" s="28">
        <f>H12*F12+F12</f>
        <v>0</v>
      </c>
      <c r="K12" s="28">
        <f>(E12*J12)</f>
        <v>0</v>
      </c>
    </row>
    <row r="13" spans="1:11" ht="228.75" customHeight="1" x14ac:dyDescent="0.3">
      <c r="A13" s="32" t="s">
        <v>13</v>
      </c>
      <c r="B13" s="8" t="s">
        <v>26</v>
      </c>
      <c r="C13" s="7" t="s">
        <v>24</v>
      </c>
      <c r="D13" s="7" t="s">
        <v>25</v>
      </c>
      <c r="E13" s="16">
        <v>500</v>
      </c>
      <c r="F13" s="27"/>
      <c r="G13" s="28">
        <f t="shared" ref="G13:G30" si="0">(E13*F13)</f>
        <v>0</v>
      </c>
      <c r="H13" s="29"/>
      <c r="I13" s="28">
        <f t="shared" ref="I13:I30" si="1">G13*H13</f>
        <v>0</v>
      </c>
      <c r="J13" s="28">
        <f t="shared" ref="J13:J30" si="2">H13*F13+F13</f>
        <v>0</v>
      </c>
      <c r="K13" s="28">
        <f t="shared" ref="K13:K30" si="3">(E13*J13)</f>
        <v>0</v>
      </c>
    </row>
    <row r="14" spans="1:11" ht="139.5" customHeight="1" x14ac:dyDescent="0.3">
      <c r="A14" s="32" t="s">
        <v>14</v>
      </c>
      <c r="B14" s="8" t="s">
        <v>27</v>
      </c>
      <c r="C14" s="7" t="s">
        <v>24</v>
      </c>
      <c r="D14" s="7" t="s">
        <v>25</v>
      </c>
      <c r="E14" s="16">
        <v>500</v>
      </c>
      <c r="F14" s="27"/>
      <c r="G14" s="28">
        <f t="shared" si="0"/>
        <v>0</v>
      </c>
      <c r="H14" s="29"/>
      <c r="I14" s="28">
        <f t="shared" si="1"/>
        <v>0</v>
      </c>
      <c r="J14" s="28">
        <f t="shared" si="2"/>
        <v>0</v>
      </c>
      <c r="K14" s="28">
        <f t="shared" si="3"/>
        <v>0</v>
      </c>
    </row>
    <row r="15" spans="1:11" ht="182.1" customHeight="1" x14ac:dyDescent="0.3">
      <c r="A15" s="32" t="s">
        <v>15</v>
      </c>
      <c r="B15" s="8" t="s">
        <v>28</v>
      </c>
      <c r="C15" s="7" t="s">
        <v>29</v>
      </c>
      <c r="D15" s="7" t="s">
        <v>30</v>
      </c>
      <c r="E15" s="16">
        <v>200</v>
      </c>
      <c r="F15" s="27"/>
      <c r="G15" s="28">
        <f t="shared" si="0"/>
        <v>0</v>
      </c>
      <c r="H15" s="29"/>
      <c r="I15" s="28">
        <f t="shared" si="1"/>
        <v>0</v>
      </c>
      <c r="J15" s="28">
        <f t="shared" si="2"/>
        <v>0</v>
      </c>
      <c r="K15" s="28">
        <f t="shared" si="3"/>
        <v>0</v>
      </c>
    </row>
    <row r="16" spans="1:11" ht="228" customHeight="1" x14ac:dyDescent="0.3">
      <c r="A16" s="33" t="s">
        <v>16</v>
      </c>
      <c r="B16" s="10" t="s">
        <v>31</v>
      </c>
      <c r="C16" s="9" t="s">
        <v>24</v>
      </c>
      <c r="D16" s="9" t="s">
        <v>25</v>
      </c>
      <c r="E16" s="16">
        <v>300</v>
      </c>
      <c r="F16" s="27"/>
      <c r="G16" s="28">
        <f t="shared" si="0"/>
        <v>0</v>
      </c>
      <c r="H16" s="29"/>
      <c r="I16" s="28">
        <f t="shared" si="1"/>
        <v>0</v>
      </c>
      <c r="J16" s="28">
        <f t="shared" si="2"/>
        <v>0</v>
      </c>
      <c r="K16" s="28">
        <f t="shared" si="3"/>
        <v>0</v>
      </c>
    </row>
    <row r="17" spans="1:11" ht="179.4" x14ac:dyDescent="0.3">
      <c r="A17" s="33" t="s">
        <v>17</v>
      </c>
      <c r="B17" s="11" t="s">
        <v>32</v>
      </c>
      <c r="C17" s="9" t="s">
        <v>24</v>
      </c>
      <c r="D17" s="9" t="s">
        <v>25</v>
      </c>
      <c r="E17" s="16">
        <v>300</v>
      </c>
      <c r="F17" s="27"/>
      <c r="G17" s="28">
        <f t="shared" si="0"/>
        <v>0</v>
      </c>
      <c r="H17" s="29"/>
      <c r="I17" s="28">
        <f t="shared" si="1"/>
        <v>0</v>
      </c>
      <c r="J17" s="28">
        <f t="shared" si="2"/>
        <v>0</v>
      </c>
      <c r="K17" s="28">
        <f t="shared" si="3"/>
        <v>0</v>
      </c>
    </row>
    <row r="18" spans="1:11" ht="322.5" customHeight="1" x14ac:dyDescent="0.3">
      <c r="A18" s="33" t="s">
        <v>18</v>
      </c>
      <c r="B18" s="10" t="s">
        <v>33</v>
      </c>
      <c r="C18" s="9" t="s">
        <v>24</v>
      </c>
      <c r="D18" s="9" t="s">
        <v>25</v>
      </c>
      <c r="E18" s="16">
        <v>150</v>
      </c>
      <c r="F18" s="27"/>
      <c r="G18" s="28">
        <f t="shared" si="0"/>
        <v>0</v>
      </c>
      <c r="H18" s="29"/>
      <c r="I18" s="28">
        <f t="shared" si="1"/>
        <v>0</v>
      </c>
      <c r="J18" s="28">
        <f t="shared" si="2"/>
        <v>0</v>
      </c>
      <c r="K18" s="28">
        <f t="shared" si="3"/>
        <v>0</v>
      </c>
    </row>
    <row r="19" spans="1:11" ht="243" customHeight="1" x14ac:dyDescent="0.3">
      <c r="A19" s="33" t="s">
        <v>19</v>
      </c>
      <c r="B19" s="10" t="s">
        <v>34</v>
      </c>
      <c r="C19" s="9" t="s">
        <v>24</v>
      </c>
      <c r="D19" s="9" t="s">
        <v>25</v>
      </c>
      <c r="E19" s="16">
        <v>200</v>
      </c>
      <c r="F19" s="27"/>
      <c r="G19" s="28">
        <f t="shared" si="0"/>
        <v>0</v>
      </c>
      <c r="H19" s="29"/>
      <c r="I19" s="28">
        <f t="shared" si="1"/>
        <v>0</v>
      </c>
      <c r="J19" s="28">
        <f t="shared" si="2"/>
        <v>0</v>
      </c>
      <c r="K19" s="28">
        <f t="shared" si="3"/>
        <v>0</v>
      </c>
    </row>
    <row r="20" spans="1:11" ht="260.25" customHeight="1" x14ac:dyDescent="0.3">
      <c r="A20" s="34" t="s">
        <v>20</v>
      </c>
      <c r="B20" s="10" t="s">
        <v>50</v>
      </c>
      <c r="C20" s="9" t="s">
        <v>24</v>
      </c>
      <c r="D20" s="9" t="s">
        <v>25</v>
      </c>
      <c r="E20" s="16">
        <v>200</v>
      </c>
      <c r="F20" s="27"/>
      <c r="G20" s="28">
        <f t="shared" si="0"/>
        <v>0</v>
      </c>
      <c r="H20" s="29"/>
      <c r="I20" s="28">
        <f t="shared" si="1"/>
        <v>0</v>
      </c>
      <c r="J20" s="28">
        <f t="shared" si="2"/>
        <v>0</v>
      </c>
      <c r="K20" s="28">
        <f t="shared" si="3"/>
        <v>0</v>
      </c>
    </row>
    <row r="21" spans="1:11" ht="149.25" customHeight="1" x14ac:dyDescent="0.3">
      <c r="A21" s="34" t="s">
        <v>21</v>
      </c>
      <c r="B21" s="10" t="s">
        <v>58</v>
      </c>
      <c r="C21" s="9" t="s">
        <v>24</v>
      </c>
      <c r="D21" s="9" t="s">
        <v>25</v>
      </c>
      <c r="E21" s="16">
        <v>150</v>
      </c>
      <c r="F21" s="27"/>
      <c r="G21" s="28">
        <f t="shared" ref="G21" si="4">(E21*F21)</f>
        <v>0</v>
      </c>
      <c r="H21" s="29"/>
      <c r="I21" s="28">
        <f t="shared" si="1"/>
        <v>0</v>
      </c>
      <c r="J21" s="28">
        <f t="shared" si="2"/>
        <v>0</v>
      </c>
      <c r="K21" s="28">
        <f t="shared" si="3"/>
        <v>0</v>
      </c>
    </row>
    <row r="22" spans="1:11" ht="285" customHeight="1" x14ac:dyDescent="0.3">
      <c r="A22" s="33" t="s">
        <v>36</v>
      </c>
      <c r="B22" s="12" t="s">
        <v>35</v>
      </c>
      <c r="C22" s="9" t="s">
        <v>24</v>
      </c>
      <c r="D22" s="9" t="s">
        <v>25</v>
      </c>
      <c r="E22" s="16">
        <v>300</v>
      </c>
      <c r="F22" s="27"/>
      <c r="G22" s="28">
        <f t="shared" si="0"/>
        <v>0</v>
      </c>
      <c r="H22" s="29"/>
      <c r="I22" s="28">
        <f t="shared" si="1"/>
        <v>0</v>
      </c>
      <c r="J22" s="28">
        <f t="shared" si="2"/>
        <v>0</v>
      </c>
      <c r="K22" s="28">
        <f t="shared" si="3"/>
        <v>0</v>
      </c>
    </row>
    <row r="23" spans="1:11" ht="232.5" customHeight="1" x14ac:dyDescent="0.3">
      <c r="A23" s="33" t="s">
        <v>38</v>
      </c>
      <c r="B23" s="10" t="s">
        <v>37</v>
      </c>
      <c r="C23" s="9" t="s">
        <v>24</v>
      </c>
      <c r="D23" s="9" t="s">
        <v>25</v>
      </c>
      <c r="E23" s="16">
        <v>1000</v>
      </c>
      <c r="F23" s="27"/>
      <c r="G23" s="28">
        <f t="shared" si="0"/>
        <v>0</v>
      </c>
      <c r="H23" s="29"/>
      <c r="I23" s="28">
        <f t="shared" si="1"/>
        <v>0</v>
      </c>
      <c r="J23" s="28">
        <f t="shared" si="2"/>
        <v>0</v>
      </c>
      <c r="K23" s="28">
        <f t="shared" si="3"/>
        <v>0</v>
      </c>
    </row>
    <row r="24" spans="1:11" ht="322.5" customHeight="1" x14ac:dyDescent="0.3">
      <c r="A24" s="33" t="s">
        <v>41</v>
      </c>
      <c r="B24" s="10" t="s">
        <v>39</v>
      </c>
      <c r="C24" s="9" t="s">
        <v>40</v>
      </c>
      <c r="D24" s="9" t="s">
        <v>25</v>
      </c>
      <c r="E24" s="16">
        <v>500</v>
      </c>
      <c r="F24" s="27"/>
      <c r="G24" s="28">
        <f t="shared" si="0"/>
        <v>0</v>
      </c>
      <c r="H24" s="29"/>
      <c r="I24" s="28">
        <f t="shared" si="1"/>
        <v>0</v>
      </c>
      <c r="J24" s="28">
        <f t="shared" si="2"/>
        <v>0</v>
      </c>
      <c r="K24" s="28">
        <f t="shared" si="3"/>
        <v>0</v>
      </c>
    </row>
    <row r="25" spans="1:11" ht="136.5" customHeight="1" x14ac:dyDescent="0.3">
      <c r="A25" s="33" t="s">
        <v>43</v>
      </c>
      <c r="B25" s="10" t="s">
        <v>42</v>
      </c>
      <c r="C25" s="9" t="s">
        <v>24</v>
      </c>
      <c r="D25" s="9" t="s">
        <v>25</v>
      </c>
      <c r="E25" s="16">
        <v>500</v>
      </c>
      <c r="F25" s="27"/>
      <c r="G25" s="28">
        <f t="shared" si="0"/>
        <v>0</v>
      </c>
      <c r="H25" s="29"/>
      <c r="I25" s="28">
        <f t="shared" si="1"/>
        <v>0</v>
      </c>
      <c r="J25" s="28">
        <f t="shared" si="2"/>
        <v>0</v>
      </c>
      <c r="K25" s="28">
        <f t="shared" si="3"/>
        <v>0</v>
      </c>
    </row>
    <row r="26" spans="1:11" ht="319.5" customHeight="1" x14ac:dyDescent="0.3">
      <c r="A26" s="33" t="s">
        <v>44</v>
      </c>
      <c r="B26" s="10" t="s">
        <v>51</v>
      </c>
      <c r="C26" s="9" t="s">
        <v>40</v>
      </c>
      <c r="D26" s="9" t="s">
        <v>25</v>
      </c>
      <c r="E26" s="16">
        <v>300</v>
      </c>
      <c r="F26" s="27"/>
      <c r="G26" s="28">
        <f t="shared" si="0"/>
        <v>0</v>
      </c>
      <c r="H26" s="29"/>
      <c r="I26" s="28">
        <f t="shared" si="1"/>
        <v>0</v>
      </c>
      <c r="J26" s="28">
        <f t="shared" si="2"/>
        <v>0</v>
      </c>
      <c r="K26" s="28">
        <f t="shared" si="3"/>
        <v>0</v>
      </c>
    </row>
    <row r="27" spans="1:11" ht="330" customHeight="1" x14ac:dyDescent="0.3">
      <c r="A27" s="33" t="s">
        <v>46</v>
      </c>
      <c r="B27" s="10" t="s">
        <v>45</v>
      </c>
      <c r="C27" s="9" t="s">
        <v>40</v>
      </c>
      <c r="D27" s="9" t="s">
        <v>25</v>
      </c>
      <c r="E27" s="16">
        <v>450</v>
      </c>
      <c r="F27" s="27"/>
      <c r="G27" s="28">
        <f t="shared" si="0"/>
        <v>0</v>
      </c>
      <c r="H27" s="29"/>
      <c r="I27" s="28">
        <f t="shared" si="1"/>
        <v>0</v>
      </c>
      <c r="J27" s="28">
        <f t="shared" si="2"/>
        <v>0</v>
      </c>
      <c r="K27" s="28">
        <f t="shared" si="3"/>
        <v>0</v>
      </c>
    </row>
    <row r="28" spans="1:11" ht="112.5" customHeight="1" x14ac:dyDescent="0.3">
      <c r="A28" s="33" t="s">
        <v>48</v>
      </c>
      <c r="B28" s="10" t="s">
        <v>47</v>
      </c>
      <c r="C28" s="13" t="s">
        <v>40</v>
      </c>
      <c r="D28" s="9" t="s">
        <v>30</v>
      </c>
      <c r="E28" s="16">
        <v>30</v>
      </c>
      <c r="F28" s="27"/>
      <c r="G28" s="28">
        <f t="shared" si="0"/>
        <v>0</v>
      </c>
      <c r="H28" s="29"/>
      <c r="I28" s="28">
        <f t="shared" si="1"/>
        <v>0</v>
      </c>
      <c r="J28" s="28">
        <f t="shared" si="2"/>
        <v>0</v>
      </c>
      <c r="K28" s="28">
        <f t="shared" si="3"/>
        <v>0</v>
      </c>
    </row>
    <row r="29" spans="1:11" ht="304.5" customHeight="1" x14ac:dyDescent="0.3">
      <c r="A29" s="33" t="s">
        <v>52</v>
      </c>
      <c r="B29" s="10" t="s">
        <v>49</v>
      </c>
      <c r="C29" s="9" t="s">
        <v>40</v>
      </c>
      <c r="D29" s="9" t="s">
        <v>25</v>
      </c>
      <c r="E29" s="16">
        <v>490</v>
      </c>
      <c r="F29" s="27"/>
      <c r="G29" s="28">
        <f t="shared" si="0"/>
        <v>0</v>
      </c>
      <c r="H29" s="29"/>
      <c r="I29" s="28">
        <f t="shared" si="1"/>
        <v>0</v>
      </c>
      <c r="J29" s="28">
        <f t="shared" si="2"/>
        <v>0</v>
      </c>
      <c r="K29" s="28">
        <f t="shared" si="3"/>
        <v>0</v>
      </c>
    </row>
    <row r="30" spans="1:11" ht="114.75" customHeight="1" x14ac:dyDescent="0.3">
      <c r="A30" s="33" t="s">
        <v>54</v>
      </c>
      <c r="B30" s="10" t="s">
        <v>55</v>
      </c>
      <c r="C30" s="9" t="s">
        <v>56</v>
      </c>
      <c r="D30" s="9" t="s">
        <v>57</v>
      </c>
      <c r="E30" s="16">
        <v>90</v>
      </c>
      <c r="F30" s="27"/>
      <c r="G30" s="28">
        <f t="shared" si="0"/>
        <v>0</v>
      </c>
      <c r="H30" s="29"/>
      <c r="I30" s="28">
        <f t="shared" si="1"/>
        <v>0</v>
      </c>
      <c r="J30" s="28">
        <f t="shared" si="2"/>
        <v>0</v>
      </c>
      <c r="K30" s="28">
        <f t="shared" si="3"/>
        <v>0</v>
      </c>
    </row>
    <row r="31" spans="1:11" ht="20.25" customHeight="1" x14ac:dyDescent="0.3">
      <c r="A31" s="37" t="s">
        <v>60</v>
      </c>
      <c r="B31" s="37"/>
      <c r="C31" s="37"/>
      <c r="D31" s="37"/>
      <c r="E31" s="37"/>
      <c r="F31" s="38"/>
      <c r="G31" s="28">
        <f>SUM(G12:G30)</f>
        <v>0</v>
      </c>
      <c r="H31" s="30" t="s">
        <v>61</v>
      </c>
      <c r="I31" s="28">
        <f>SUM(I12:I30)</f>
        <v>0</v>
      </c>
      <c r="J31" s="31" t="s">
        <v>61</v>
      </c>
      <c r="K31" s="28">
        <f>SUM(K12:K30)</f>
        <v>0</v>
      </c>
    </row>
    <row r="34" spans="1:11" s="35" customFormat="1" ht="54" customHeight="1" x14ac:dyDescent="0.3">
      <c r="A34" s="36" t="s">
        <v>53</v>
      </c>
      <c r="B34" s="36"/>
      <c r="C34" s="36"/>
      <c r="D34" s="36"/>
      <c r="E34" s="36"/>
      <c r="F34" s="36"/>
      <c r="G34" s="36"/>
      <c r="H34" s="36"/>
      <c r="I34" s="36"/>
      <c r="J34" s="36"/>
      <c r="K34" s="36"/>
    </row>
    <row r="35" spans="1:11" x14ac:dyDescent="0.3">
      <c r="K35" s="6"/>
    </row>
    <row r="36" spans="1:11" x14ac:dyDescent="0.3">
      <c r="K36" s="6"/>
    </row>
    <row r="37" spans="1:11" x14ac:dyDescent="0.3">
      <c r="E37" s="39" t="s">
        <v>63</v>
      </c>
      <c r="F37" s="39"/>
      <c r="G37" s="39"/>
      <c r="H37" s="39"/>
      <c r="I37" s="39"/>
      <c r="J37" s="39"/>
      <c r="K37" s="39"/>
    </row>
    <row r="38" spans="1:11" ht="31.8" customHeight="1" x14ac:dyDescent="0.3">
      <c r="E38" s="40" t="s">
        <v>64</v>
      </c>
      <c r="F38" s="41"/>
      <c r="G38" s="41"/>
      <c r="H38" s="41"/>
      <c r="I38" s="41"/>
      <c r="J38" s="41"/>
      <c r="K38" s="41"/>
    </row>
    <row r="39" spans="1:11" ht="15.6" x14ac:dyDescent="0.3">
      <c r="B39" s="5"/>
    </row>
  </sheetData>
  <mergeCells count="4">
    <mergeCell ref="A34:K34"/>
    <mergeCell ref="A31:F31"/>
    <mergeCell ref="E37:K37"/>
    <mergeCell ref="E38:K38"/>
  </mergeCells>
  <printOptions horizontalCentered="1"/>
  <pageMargins left="0" right="0" top="0.35433070866141736" bottom="0.35433070866141736" header="0.31496062992125984" footer="0.31496062992125984"/>
  <pageSetup paperSize="9" fitToHeight="1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część I</vt:lpstr>
      <vt:lpstr>'część I'!Obszar_wydruku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Elżbieta Hajnasz</dc:creator>
  <cp:lastModifiedBy>SP14</cp:lastModifiedBy>
  <cp:lastPrinted>2023-11-29T13:24:35Z</cp:lastPrinted>
  <dcterms:created xsi:type="dcterms:W3CDTF">2022-06-03T05:23:06Z</dcterms:created>
  <dcterms:modified xsi:type="dcterms:W3CDTF">2023-11-29T13:24:37Z</dcterms:modified>
</cp:coreProperties>
</file>